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EAF57F0D-30D3-45F9-BFEC-A183A081789F}"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C10" i="10"/>
  <c r="G10" i="10"/>
  <c r="A17" i="10" l="1"/>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<sst xmlns="http://schemas.openxmlformats.org/spreadsheetml/2006/main" count="1830" uniqueCount="855">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</sst>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796</v>
      </c>
      <c r="B10" s="185"/>
      <c r="C10" s="193" t="str">
        <f>VLOOKUP(A10,lista,2,0)</f>
        <v>G. SERVICIOS CORPORATIVOS APOYO CLIENTE</v>
      </c>
      <c r="D10" s="193"/>
      <c r="E10" s="193"/>
      <c r="F10" s="193"/>
      <c r="G10" s="193" t="str">
        <f>VLOOKUP(A10,lista,3,0)</f>
        <v>Técnico/a 2</v>
      </c>
      <c r="H10" s="193"/>
      <c r="I10" s="200" t="str">
        <f>VLOOKUP(A10,lista,4,0)</f>
        <v>Técnico/a de Apoyo para la Gestión de Expedientes de Mantenimiento</v>
      </c>
      <c r="J10" s="201"/>
      <c r="K10" s="193" t="str">
        <f>VLOOKUP(A10,lista,5,0)</f>
        <v>Burgos</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 xml:space="preserve">Experiencia de al menos 18 meses en las funciones descritas en el apartado "1.14. Funciones Específicas".
Experiencia de al menos 1 año en el uso del módulo "SAP Almacén".				
</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CcbfSzIgRa4qiP8NUBCcbJ5p2k0gF3AYVxKrkahsX9IgbB2Qu+aJ1rNDgAbxWo1TvKY7LuFuHdokHdEh2cVMvA==" saltValue="m1q76O7YI/MaT8q1DcqPR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2025-10-28T12:59:26Z</dcterms:modified>
</cp:coreProperties>
</file>